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24240" windowHeight="13740" activeTab="1"/>
  </bookViews>
  <sheets>
    <sheet name="Column header" sheetId="1" r:id="rId1"/>
    <sheet name="Supplementary Table 8" sheetId="2" r:id="rId2"/>
  </sheets>
  <definedNames/>
  <calcPr fullCalcOnLoad="1"/>
</workbook>
</file>

<file path=xl/sharedStrings.xml><?xml version="1.0" encoding="utf-8"?>
<sst xmlns="http://schemas.openxmlformats.org/spreadsheetml/2006/main" count="146" uniqueCount="114">
  <si>
    <t>Column header</t>
  </si>
  <si>
    <t>Description</t>
  </si>
  <si>
    <t>ACCESSION</t>
  </si>
  <si>
    <t>UniProt accession number for the leading protein of the group</t>
  </si>
  <si>
    <t>GENE_NAMES</t>
  </si>
  <si>
    <t>Gene names for the proteins of the group</t>
  </si>
  <si>
    <t>PROTEIN_NAMES</t>
  </si>
  <si>
    <t>Protein names for the group</t>
  </si>
  <si>
    <t>Accession</t>
  </si>
  <si>
    <t>ProteinNames</t>
  </si>
  <si>
    <t>GeneNames</t>
  </si>
  <si>
    <t>FastaHeaders</t>
  </si>
  <si>
    <t>Ratio_g1_g2 FEM_MAL</t>
  </si>
  <si>
    <t>log2Ratio FEM_MAL</t>
  </si>
  <si>
    <t>zscore FEM_MAL</t>
  </si>
  <si>
    <t>pval_Limma FEM_MAL</t>
  </si>
  <si>
    <t>Q5FW60</t>
  </si>
  <si>
    <t>Major urinary protein 20</t>
  </si>
  <si>
    <t>Mup20</t>
  </si>
  <si>
    <t>sp|Q5FW60|MUP20_MOUSE Major urinary protein 20 OS=Mus musculus OX=10090 GN=Mup20 PE=1 SV=1</t>
  </si>
  <si>
    <t>Q00898</t>
  </si>
  <si>
    <t>Alpha-1-antitrypsin 1-5</t>
  </si>
  <si>
    <t>Serpina1e</t>
  </si>
  <si>
    <t>sp|Q00898|A1AT5_MOUSE Alpha-1-antitrypsin 1-5 OS=Mus musculus OX=10090 GN=Serpina1e PE=1 SV=1</t>
  </si>
  <si>
    <t>P21765</t>
  </si>
  <si>
    <t>Epididymal secretory glutathione peroxidase</t>
  </si>
  <si>
    <t>Gpx5</t>
  </si>
  <si>
    <t>sp|P21765|GPX5_MOUSE Epididymal secretory glutathione peroxidase OS=Mus musculus OX=10090 GN=Gpx5 PE=2 SV=3</t>
  </si>
  <si>
    <t>D3YXF5</t>
  </si>
  <si>
    <t>C7</t>
  </si>
  <si>
    <t>tr|D3YXF5|D3YXF5_MOUSE Complement component 7 OS=Mus musculus OX=10090 GN=C7 PE=1 SV=2</t>
  </si>
  <si>
    <t>Q3KQQ2</t>
  </si>
  <si>
    <t>Major urinary protein 3</t>
  </si>
  <si>
    <t>Mup3</t>
  </si>
  <si>
    <t>tr|Q3KQQ2|Q3KQQ2_MOUSE Major urinary protein 25 OS=Mus musculus OX=10090 GN=Mup3 PE=1 SV=1;sp|P04939|MUP3_MOUSE Major urinary protein 3 OS=Mus musculus OX=10090 GN=Mup3 PE=1 SV=1</t>
  </si>
  <si>
    <t>Q91X70</t>
  </si>
  <si>
    <t>C6</t>
  </si>
  <si>
    <t>tr|Q91X70|Q91X70_MOUSE Complement component 6 OS=Mus musculus OX=10090 GN=C6 PE=1 SV=1;tr|E9Q6D8|E9Q6D8_MOUSE Complement component C6 OS=Mus musculus OX=10090 GN=C6 PE=1 SV=2</t>
  </si>
  <si>
    <t>A2CEK7</t>
  </si>
  <si>
    <t>Mup14</t>
  </si>
  <si>
    <t>tr|A2CEK7|A2CEK7_MOUSE Major urinary protein 12 OS=Mus musculus OX=10090 GN=Mup14 PE=3 SV=1</t>
  </si>
  <si>
    <t>Q91YI0</t>
  </si>
  <si>
    <t>Argininosuccinate lyase</t>
  </si>
  <si>
    <t>Asl</t>
  </si>
  <si>
    <t>sp|Q91YI0|ARLY_MOUSE Argininosuccinate lyase OS=Mus musculus OX=10090 GN=Asl PE=1 SV=1;tr|E0CY49|E0CY49_MOUSE Argininosuccinate lyase (Fragment) OS=Mus musculus OX=10090 GN=Asl PE=1 SV=1</t>
  </si>
  <si>
    <t>Q6GQT1</t>
  </si>
  <si>
    <t>Alpha-2-macroglobulin-P</t>
  </si>
  <si>
    <t>A2mp</t>
  </si>
  <si>
    <t>sp|Q6GQT1|A2MG_MOUSE Alpha-2-macroglobulin-P OS=Mus musculus OX=10090 GN=A2m PE=2 SV=2</t>
  </si>
  <si>
    <t>Q02596</t>
  </si>
  <si>
    <t>Glycosylation-dependent cell adhesion molecule 1</t>
  </si>
  <si>
    <t>Glycam1</t>
  </si>
  <si>
    <t>sp|Q02596|GLCM1_MOUSE Glycosylation-dependent cell adhesion molecule 1 OS=Mus musculus OX=10090 GN=Glycam1 PE=1 SV=1;tr|B7ZNZ9|B7ZNZ9_MOUSE Glycosylation-dependent cell adhesion molecule 1 OS=Mus musculus OX=10090 GN=Glycam1 PE=1 SV=1;tr|A0A2I3BPT0|A0A2I3B</t>
  </si>
  <si>
    <t>Q19LI2</t>
  </si>
  <si>
    <t>Alpha-1B-glycoprotein</t>
  </si>
  <si>
    <t>A1bg</t>
  </si>
  <si>
    <t>sp|Q19LI2|A1BG_MOUSE Alpha-1B-glycoprotein OS=Mus musculus OX=10090 GN=A1bg PE=1 SV=1</t>
  </si>
  <si>
    <t>FWrn10m_2868</t>
  </si>
  <si>
    <t>LFQ intensities, normalized and imputed.</t>
  </si>
  <si>
    <t>FWrn10m_2869</t>
  </si>
  <si>
    <t>FWrn10m_2870</t>
  </si>
  <si>
    <t>FWrn10m_2871</t>
  </si>
  <si>
    <t>FWrn4m_3066</t>
  </si>
  <si>
    <t>FWrn4m_3082</t>
  </si>
  <si>
    <t>FWrn4m_3083</t>
  </si>
  <si>
    <t>FWT10m_2854</t>
  </si>
  <si>
    <t>FWT10m_2856</t>
  </si>
  <si>
    <t>FWT10m_2882</t>
  </si>
  <si>
    <t>FWT10m_2883</t>
  </si>
  <si>
    <t>FWT4m_3002</t>
  </si>
  <si>
    <t>FWT4m_3003</t>
  </si>
  <si>
    <t>FWT4m_3022</t>
  </si>
  <si>
    <t>MWrn10m_2970</t>
  </si>
  <si>
    <t>MWrn10m_2971</t>
  </si>
  <si>
    <t>MWrn10m_2972</t>
  </si>
  <si>
    <t>MWrn10m_2973</t>
  </si>
  <si>
    <t>MWrn4m_3026</t>
  </si>
  <si>
    <t>MWrn4m_3029</t>
  </si>
  <si>
    <t>MWrn4m_3123</t>
  </si>
  <si>
    <t>MWrn4m_3124</t>
  </si>
  <si>
    <t>MWT10m_3048</t>
  </si>
  <si>
    <t>MWT10m_3049</t>
  </si>
  <si>
    <t>MWT10m_3051</t>
  </si>
  <si>
    <t>MWT10m_3052</t>
  </si>
  <si>
    <t>MWT4m_3000</t>
  </si>
  <si>
    <t>MWT4m_3001</t>
  </si>
  <si>
    <t>MWT4m_3014</t>
  </si>
  <si>
    <t>MWT4m_3017</t>
  </si>
  <si>
    <t>mean_g1</t>
  </si>
  <si>
    <t>Mean of intensities for group g1 (all females)</t>
  </si>
  <si>
    <t>mean_g2</t>
  </si>
  <si>
    <t>Mean of intensities for group g2 (all males)</t>
  </si>
  <si>
    <t>Ratio_g1g2</t>
  </si>
  <si>
    <t>Ratio is computed as mean of group g1 / mean of group g2</t>
  </si>
  <si>
    <t>log2Ratio</t>
  </si>
  <si>
    <t>Log2 of the ratio between group g1 and group g2</t>
  </si>
  <si>
    <t>Foldchange</t>
  </si>
  <si>
    <t>The fold change is computed as ratio when ratio &gt;0 or 1/ratio when ratio &lt;0</t>
  </si>
  <si>
    <t>Log2Foldchange</t>
  </si>
  <si>
    <t>Log2 of the fold change between group g1 and group g2</t>
  </si>
  <si>
    <t>zscore</t>
  </si>
  <si>
    <t>zscore = x - µ / σ, where x = log2(ratio), µ = average of all log2(ratio) et σ = standard deviation of all log2(ratio)</t>
  </si>
  <si>
    <t>pval_Limma</t>
  </si>
  <si>
    <r>
      <rPr>
        <i/>
        <sz val="12"/>
        <color indexed="8"/>
        <rFont val="Calibri"/>
        <family val="2"/>
      </rPr>
      <t>p</t>
    </r>
    <r>
      <rPr>
        <sz val="12"/>
        <color theme="1"/>
        <rFont val="Calibri"/>
        <family val="2"/>
      </rPr>
      <t xml:space="preserve">-value from Limma </t>
    </r>
  </si>
  <si>
    <t xml:space="preserve"> Complement component 7</t>
  </si>
  <si>
    <t>Complement component 6</t>
  </si>
  <si>
    <t>Major urinary protein 14</t>
  </si>
  <si>
    <t>FWrn4m_3065</t>
  </si>
  <si>
    <t>FWT4m_3021</t>
  </si>
  <si>
    <t>mean_g1 FEMALE</t>
  </si>
  <si>
    <t>mean_g2 MALE</t>
  </si>
  <si>
    <t>FASTA_HEADERS</t>
  </si>
  <si>
    <t>Fasta description for the group</t>
  </si>
  <si>
    <t>Supplementary Table 8. List of proteins in the serum significantly different between females and males.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</si>
</sst>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1" fontId="0" fillId="33" borderId="10" xfId="0" applyNumberFormat="1" applyFill="1" applyBorder="1" applyAlignment="1">
      <alignment horizontal="center" vertical="center" wrapText="1"/>
    </xf>
    <xf numFmtId="11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0" fontId="33" fillId="0" borderId="0" xfId="0" applyFont="1" applyAlignment="1">
      <alignment/>
    </xf>
    <xf numFmtId="11" fontId="0" fillId="35" borderId="10" xfId="0" applyNumberFormat="1" applyFill="1" applyBorder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/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27.625" style="0" customWidth="1"/>
    <col min="2" max="2" width="98.875" style="0" customWidth="1"/>
  </cols>
  <sheetData>
    <row r="1" spans="1:2" ht="15.75">
      <c r="A1" s="8" t="s">
        <v>0</v>
      </c>
      <c r="B1" s="8" t="s">
        <v>1</v>
      </c>
    </row>
    <row r="2" spans="1:2" ht="15.75">
      <c r="A2" s="1" t="s">
        <v>2</v>
      </c>
      <c r="B2" s="2" t="s">
        <v>3</v>
      </c>
    </row>
    <row r="3" spans="1:2" ht="15.75">
      <c r="A3" s="1" t="s">
        <v>6</v>
      </c>
      <c r="B3" s="2" t="s">
        <v>7</v>
      </c>
    </row>
    <row r="4" spans="1:2" ht="15.75">
      <c r="A4" s="1" t="s">
        <v>4</v>
      </c>
      <c r="B4" s="2" t="s">
        <v>5</v>
      </c>
    </row>
    <row r="5" spans="1:2" ht="15.75">
      <c r="A5" s="1" t="s">
        <v>111</v>
      </c>
      <c r="B5" s="2" t="s">
        <v>112</v>
      </c>
    </row>
    <row r="6" spans="1:2" ht="15.75">
      <c r="A6" s="3" t="s">
        <v>57</v>
      </c>
      <c r="B6" s="11" t="s">
        <v>58</v>
      </c>
    </row>
    <row r="7" spans="1:2" ht="15.75">
      <c r="A7" s="3" t="s">
        <v>59</v>
      </c>
      <c r="B7" s="11"/>
    </row>
    <row r="8" spans="1:2" ht="15.75">
      <c r="A8" s="3" t="s">
        <v>60</v>
      </c>
      <c r="B8" s="11"/>
    </row>
    <row r="9" spans="1:2" ht="15.75">
      <c r="A9" s="3" t="s">
        <v>61</v>
      </c>
      <c r="B9" s="11"/>
    </row>
    <row r="10" spans="1:2" ht="15.75">
      <c r="A10" s="3" t="s">
        <v>107</v>
      </c>
      <c r="B10" s="11"/>
    </row>
    <row r="11" spans="1:2" ht="15.75">
      <c r="A11" s="3" t="s">
        <v>62</v>
      </c>
      <c r="B11" s="11"/>
    </row>
    <row r="12" spans="1:2" ht="15.75">
      <c r="A12" s="3" t="s">
        <v>63</v>
      </c>
      <c r="B12" s="11"/>
    </row>
    <row r="13" spans="1:2" ht="15.75">
      <c r="A13" s="3" t="s">
        <v>64</v>
      </c>
      <c r="B13" s="11"/>
    </row>
    <row r="14" spans="1:2" ht="15.75">
      <c r="A14" s="3" t="s">
        <v>65</v>
      </c>
      <c r="B14" s="11"/>
    </row>
    <row r="15" spans="1:2" ht="15.75">
      <c r="A15" s="3" t="s">
        <v>66</v>
      </c>
      <c r="B15" s="11"/>
    </row>
    <row r="16" spans="1:2" ht="15.75">
      <c r="A16" s="3" t="s">
        <v>67</v>
      </c>
      <c r="B16" s="11"/>
    </row>
    <row r="17" spans="1:2" ht="15.75">
      <c r="A17" s="3" t="s">
        <v>68</v>
      </c>
      <c r="B17" s="11"/>
    </row>
    <row r="18" spans="1:2" ht="15.75">
      <c r="A18" s="3" t="s">
        <v>69</v>
      </c>
      <c r="B18" s="11"/>
    </row>
    <row r="19" spans="1:2" ht="15.75">
      <c r="A19" s="3" t="s">
        <v>70</v>
      </c>
      <c r="B19" s="11"/>
    </row>
    <row r="20" spans="1:2" ht="15.75">
      <c r="A20" s="3" t="s">
        <v>108</v>
      </c>
      <c r="B20" s="11"/>
    </row>
    <row r="21" spans="1:2" ht="15.75">
      <c r="A21" s="3" t="s">
        <v>71</v>
      </c>
      <c r="B21" s="11"/>
    </row>
    <row r="22" spans="1:2" ht="15.75">
      <c r="A22" s="9" t="s">
        <v>72</v>
      </c>
      <c r="B22" s="11"/>
    </row>
    <row r="23" spans="1:2" ht="15.75">
      <c r="A23" s="9" t="s">
        <v>73</v>
      </c>
      <c r="B23" s="11"/>
    </row>
    <row r="24" spans="1:2" ht="15.75">
      <c r="A24" s="9" t="s">
        <v>74</v>
      </c>
      <c r="B24" s="11"/>
    </row>
    <row r="25" spans="1:2" ht="15.75">
      <c r="A25" s="9" t="s">
        <v>75</v>
      </c>
      <c r="B25" s="11"/>
    </row>
    <row r="26" spans="1:2" ht="15.75">
      <c r="A26" s="9" t="s">
        <v>76</v>
      </c>
      <c r="B26" s="11"/>
    </row>
    <row r="27" spans="1:2" ht="15.75">
      <c r="A27" s="9" t="s">
        <v>77</v>
      </c>
      <c r="B27" s="11"/>
    </row>
    <row r="28" spans="1:2" ht="15.75">
      <c r="A28" s="9" t="s">
        <v>78</v>
      </c>
      <c r="B28" s="11"/>
    </row>
    <row r="29" spans="1:2" ht="15.75">
      <c r="A29" s="9" t="s">
        <v>79</v>
      </c>
      <c r="B29" s="11"/>
    </row>
    <row r="30" spans="1:2" ht="15.75">
      <c r="A30" s="9" t="s">
        <v>80</v>
      </c>
      <c r="B30" s="11"/>
    </row>
    <row r="31" spans="1:2" ht="15.75">
      <c r="A31" s="9" t="s">
        <v>81</v>
      </c>
      <c r="B31" s="11"/>
    </row>
    <row r="32" spans="1:2" ht="15.75">
      <c r="A32" s="9" t="s">
        <v>82</v>
      </c>
      <c r="B32" s="11"/>
    </row>
    <row r="33" spans="1:2" ht="15.75">
      <c r="A33" s="9" t="s">
        <v>83</v>
      </c>
      <c r="B33" s="11"/>
    </row>
    <row r="34" spans="1:2" ht="15.75">
      <c r="A34" s="9" t="s">
        <v>84</v>
      </c>
      <c r="B34" s="11"/>
    </row>
    <row r="35" spans="1:2" ht="15.75">
      <c r="A35" s="9" t="s">
        <v>85</v>
      </c>
      <c r="B35" s="11"/>
    </row>
    <row r="36" spans="1:2" ht="15.75">
      <c r="A36" s="9" t="s">
        <v>86</v>
      </c>
      <c r="B36" s="11"/>
    </row>
    <row r="37" spans="1:2" ht="15.75">
      <c r="A37" s="9" t="s">
        <v>87</v>
      </c>
      <c r="B37" s="11"/>
    </row>
    <row r="38" spans="1:2" ht="15.75">
      <c r="A38" s="10" t="s">
        <v>88</v>
      </c>
      <c r="B38" s="6" t="s">
        <v>89</v>
      </c>
    </row>
    <row r="39" spans="1:2" ht="15.75">
      <c r="A39" s="10" t="s">
        <v>90</v>
      </c>
      <c r="B39" s="6" t="s">
        <v>91</v>
      </c>
    </row>
    <row r="40" spans="1:2" ht="15.75">
      <c r="A40" s="5" t="s">
        <v>92</v>
      </c>
      <c r="B40" s="6" t="s">
        <v>93</v>
      </c>
    </row>
    <row r="41" spans="1:2" ht="15.75">
      <c r="A41" s="5" t="s">
        <v>94</v>
      </c>
      <c r="B41" s="6" t="s">
        <v>95</v>
      </c>
    </row>
    <row r="42" spans="1:2" ht="15.75">
      <c r="A42" s="5" t="s">
        <v>96</v>
      </c>
      <c r="B42" s="6" t="s">
        <v>97</v>
      </c>
    </row>
    <row r="43" spans="1:2" ht="15.75">
      <c r="A43" s="5" t="s">
        <v>98</v>
      </c>
      <c r="B43" s="6" t="s">
        <v>99</v>
      </c>
    </row>
    <row r="44" spans="1:2" ht="15.75">
      <c r="A44" s="5" t="s">
        <v>100</v>
      </c>
      <c r="B44" s="6" t="s">
        <v>101</v>
      </c>
    </row>
    <row r="45" spans="1:2" ht="15.75">
      <c r="A45" s="5" t="s">
        <v>102</v>
      </c>
      <c r="B45" t="s">
        <v>103</v>
      </c>
    </row>
  </sheetData>
  <sheetProtection/>
  <mergeCells count="1">
    <mergeCell ref="B6:B37"/>
  </mergeCells>
  <conditionalFormatting sqref="A6">
    <cfRule type="cellIs" priority="40" dxfId="70" operator="equal">
      <formula>641524</formula>
    </cfRule>
  </conditionalFormatting>
  <conditionalFormatting sqref="A7">
    <cfRule type="cellIs" priority="39" dxfId="70" operator="equal">
      <formula>617507.2</formula>
    </cfRule>
  </conditionalFormatting>
  <conditionalFormatting sqref="A8">
    <cfRule type="cellIs" priority="38" dxfId="70" operator="equal">
      <formula>325894.4</formula>
    </cfRule>
  </conditionalFormatting>
  <conditionalFormatting sqref="A9">
    <cfRule type="containsText" priority="37" dxfId="70" operator="containsText" text="427231.5">
      <formula>NOT(ISERROR(SEARCH("427231.5",A9)))</formula>
    </cfRule>
  </conditionalFormatting>
  <conditionalFormatting sqref="A10">
    <cfRule type="cellIs" priority="36" dxfId="70" operator="equal">
      <formula>299512.6</formula>
    </cfRule>
  </conditionalFormatting>
  <conditionalFormatting sqref="A11">
    <cfRule type="cellIs" priority="35" dxfId="70" operator="equal">
      <formula>415732.1</formula>
    </cfRule>
  </conditionalFormatting>
  <conditionalFormatting sqref="A12">
    <cfRule type="cellIs" priority="34" dxfId="70" operator="equal">
      <formula>513830.9</formula>
    </cfRule>
  </conditionalFormatting>
  <conditionalFormatting sqref="A13">
    <cfRule type="cellIs" priority="33" dxfId="70" operator="equal">
      <formula>576028</formula>
    </cfRule>
  </conditionalFormatting>
  <conditionalFormatting sqref="A14">
    <cfRule type="cellIs" priority="32" dxfId="70" operator="equal">
      <formula>587669.2</formula>
    </cfRule>
  </conditionalFormatting>
  <conditionalFormatting sqref="A15">
    <cfRule type="containsText" priority="31" dxfId="70" operator="containsText" text="501620">
      <formula>NOT(ISERROR(SEARCH("501620",A15)))</formula>
    </cfRule>
  </conditionalFormatting>
  <conditionalFormatting sqref="A16">
    <cfRule type="cellIs" priority="30" dxfId="70" operator="equal">
      <formula>456769.2</formula>
    </cfRule>
  </conditionalFormatting>
  <conditionalFormatting sqref="A17">
    <cfRule type="cellIs" priority="29" dxfId="70" operator="equal">
      <formula>530222.4</formula>
    </cfRule>
  </conditionalFormatting>
  <conditionalFormatting sqref="A18">
    <cfRule type="cellIs" priority="28" dxfId="70" operator="equal">
      <formula>387777.6</formula>
    </cfRule>
  </conditionalFormatting>
  <conditionalFormatting sqref="A19">
    <cfRule type="cellIs" priority="27" dxfId="70" operator="equal">
      <formula>324417.3</formula>
    </cfRule>
  </conditionalFormatting>
  <conditionalFormatting sqref="A20">
    <cfRule type="cellIs" priority="26" dxfId="70" operator="equal">
      <formula>343632.4</formula>
    </cfRule>
  </conditionalFormatting>
  <conditionalFormatting sqref="A21">
    <cfRule type="containsText" priority="25" dxfId="70" operator="containsText" text="397664.4">
      <formula>NOT(ISERROR(SEARCH("397664.4",A21)))</formula>
    </cfRule>
  </conditionalFormatting>
  <conditionalFormatting sqref="A22">
    <cfRule type="cellIs" priority="24" dxfId="70" operator="equal">
      <formula>977408.5</formula>
    </cfRule>
  </conditionalFormatting>
  <conditionalFormatting sqref="A23">
    <cfRule type="containsText" priority="23" dxfId="70" operator="containsText" text="816550.2">
      <formula>NOT(ISERROR(SEARCH("816550.2",A23)))</formula>
    </cfRule>
  </conditionalFormatting>
  <conditionalFormatting sqref="A24">
    <cfRule type="containsText" priority="22" dxfId="70" operator="containsText" text="569553.8">
      <formula>NOT(ISERROR(SEARCH("569553.8",A24)))</formula>
    </cfRule>
  </conditionalFormatting>
  <conditionalFormatting sqref="A25">
    <cfRule type="containsText" priority="21" dxfId="70" operator="containsText" text="478172.4">
      <formula>NOT(ISERROR(SEARCH("478172.4",A25)))</formula>
    </cfRule>
  </conditionalFormatting>
  <conditionalFormatting sqref="A26">
    <cfRule type="containsText" priority="20" dxfId="70" operator="containsText" text="661377.2">
      <formula>NOT(ISERROR(SEARCH("661377.2",A26)))</formula>
    </cfRule>
  </conditionalFormatting>
  <conditionalFormatting sqref="A27">
    <cfRule type="containsText" priority="19" dxfId="70" operator="containsText" text="676328.4">
      <formula>NOT(ISERROR(SEARCH("676328.4",A27)))</formula>
    </cfRule>
  </conditionalFormatting>
  <conditionalFormatting sqref="A28">
    <cfRule type="containsText" priority="18" dxfId="70" operator="containsText" text="591593.3">
      <formula>NOT(ISERROR(SEARCH("591593.3",A28)))</formula>
    </cfRule>
  </conditionalFormatting>
  <conditionalFormatting sqref="A29">
    <cfRule type="cellIs" priority="17" dxfId="70" operator="equal">
      <formula>567918</formula>
    </cfRule>
  </conditionalFormatting>
  <conditionalFormatting sqref="A30">
    <cfRule type="containsText" priority="16" dxfId="70" operator="containsText" text="697888.4">
      <formula>NOT(ISERROR(SEARCH("697888.4",A30)))</formula>
    </cfRule>
  </conditionalFormatting>
  <conditionalFormatting sqref="A31">
    <cfRule type="cellIs" priority="15" dxfId="70" operator="equal">
      <formula>475176.4</formula>
    </cfRule>
  </conditionalFormatting>
  <conditionalFormatting sqref="A32">
    <cfRule type="cellIs" priority="14" dxfId="70" operator="equal">
      <formula>425806.7</formula>
    </cfRule>
  </conditionalFormatting>
  <conditionalFormatting sqref="A33">
    <cfRule type="cellIs" priority="13" dxfId="70" operator="equal">
      <formula>497180</formula>
    </cfRule>
  </conditionalFormatting>
  <conditionalFormatting sqref="A34">
    <cfRule type="cellIs" priority="12" dxfId="70" operator="equal">
      <formula>663032</formula>
    </cfRule>
  </conditionalFormatting>
  <conditionalFormatting sqref="A35">
    <cfRule type="cellIs" priority="11" dxfId="70" operator="equal">
      <formula>404723.6</formula>
    </cfRule>
  </conditionalFormatting>
  <conditionalFormatting sqref="A36">
    <cfRule type="cellIs" priority="10" dxfId="70" operator="equal">
      <formula>731955.7</formula>
    </cfRule>
  </conditionalFormatting>
  <conditionalFormatting sqref="A37">
    <cfRule type="cellIs" priority="9" dxfId="70" operator="equal">
      <formula>601777.1</formula>
    </cfRule>
  </conditionalFormatting>
  <conditionalFormatting sqref="A44">
    <cfRule type="containsText" priority="1" dxfId="37" operator="containsText" text="NA">
      <formula>NOT(ISERROR(SEARCH("NA",A44)))</formula>
    </cfRule>
    <cfRule type="containsText" priority="2" dxfId="36" operator="containsText" text="NA">
      <formula>NOT(ISERROR(SEARCH("NA",A44)))</formula>
    </cfRule>
    <cfRule type="cellIs" priority="7" dxfId="71" operator="greaterThanOrEqual">
      <formula>1.96</formula>
    </cfRule>
    <cfRule type="cellIs" priority="8" dxfId="71" operator="lessThan">
      <formula>-1.96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A1">
      <selection activeCell="G21" sqref="G21"/>
    </sheetView>
  </sheetViews>
  <sheetFormatPr defaultColWidth="12.875" defaultRowHeight="15.75"/>
  <cols>
    <col min="1" max="4" width="12.875" style="0" customWidth="1"/>
    <col min="5" max="8" width="15.00390625" style="7" customWidth="1"/>
    <col min="9" max="36" width="15.375" style="7" customWidth="1"/>
    <col min="37" max="38" width="12.875" style="7" customWidth="1"/>
  </cols>
  <sheetData>
    <row r="1" spans="1:7" ht="15.75">
      <c r="A1" s="12" t="s">
        <v>113</v>
      </c>
      <c r="B1" s="12"/>
      <c r="C1" s="12"/>
      <c r="D1" s="12"/>
      <c r="E1" s="12"/>
      <c r="F1" s="12"/>
      <c r="G1" s="12"/>
    </row>
    <row r="2" spans="1:42" s="5" customFormat="1" ht="45.75" customHeight="1">
      <c r="A2" s="5" t="s">
        <v>8</v>
      </c>
      <c r="B2" s="5" t="s">
        <v>9</v>
      </c>
      <c r="C2" s="5" t="s">
        <v>10</v>
      </c>
      <c r="D2" s="5" t="s">
        <v>11</v>
      </c>
      <c r="E2" s="3" t="s">
        <v>57</v>
      </c>
      <c r="F2" s="3" t="s">
        <v>59</v>
      </c>
      <c r="G2" s="3" t="s">
        <v>60</v>
      </c>
      <c r="H2" s="3" t="s">
        <v>61</v>
      </c>
      <c r="I2" s="3" t="s">
        <v>107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3" t="s">
        <v>67</v>
      </c>
      <c r="P2" s="3" t="s">
        <v>68</v>
      </c>
      <c r="Q2" s="3" t="s">
        <v>69</v>
      </c>
      <c r="R2" s="3" t="s">
        <v>70</v>
      </c>
      <c r="S2" s="3" t="s">
        <v>108</v>
      </c>
      <c r="T2" s="3" t="s">
        <v>71</v>
      </c>
      <c r="U2" s="9" t="s">
        <v>72</v>
      </c>
      <c r="V2" s="9" t="s">
        <v>73</v>
      </c>
      <c r="W2" s="9" t="s">
        <v>74</v>
      </c>
      <c r="X2" s="9" t="s">
        <v>75</v>
      </c>
      <c r="Y2" s="9" t="s">
        <v>76</v>
      </c>
      <c r="Z2" s="9" t="s">
        <v>77</v>
      </c>
      <c r="AA2" s="9" t="s">
        <v>78</v>
      </c>
      <c r="AB2" s="9" t="s">
        <v>79</v>
      </c>
      <c r="AC2" s="9" t="s">
        <v>80</v>
      </c>
      <c r="AD2" s="9" t="s">
        <v>81</v>
      </c>
      <c r="AE2" s="9" t="s">
        <v>82</v>
      </c>
      <c r="AF2" s="9" t="s">
        <v>83</v>
      </c>
      <c r="AG2" s="9" t="s">
        <v>84</v>
      </c>
      <c r="AH2" s="9" t="s">
        <v>85</v>
      </c>
      <c r="AI2" s="9" t="s">
        <v>86</v>
      </c>
      <c r="AJ2" s="9" t="s">
        <v>87</v>
      </c>
      <c r="AK2" s="3" t="s">
        <v>109</v>
      </c>
      <c r="AL2" s="4" t="s">
        <v>110</v>
      </c>
      <c r="AM2" s="5" t="s">
        <v>12</v>
      </c>
      <c r="AN2" s="5" t="s">
        <v>13</v>
      </c>
      <c r="AO2" s="5" t="s">
        <v>14</v>
      </c>
      <c r="AP2" s="5" t="s">
        <v>15</v>
      </c>
    </row>
    <row r="3" spans="1:42" ht="15.75">
      <c r="A3" t="s">
        <v>16</v>
      </c>
      <c r="B3" t="s">
        <v>17</v>
      </c>
      <c r="C3" t="s">
        <v>18</v>
      </c>
      <c r="D3" t="s">
        <v>19</v>
      </c>
      <c r="E3" s="7">
        <v>591246</v>
      </c>
      <c r="F3" s="7">
        <v>598482</v>
      </c>
      <c r="G3" s="7">
        <v>406906</v>
      </c>
      <c r="H3" s="7">
        <v>505140.2</v>
      </c>
      <c r="I3" s="7">
        <v>298805.6</v>
      </c>
      <c r="J3" s="7">
        <v>312960.8</v>
      </c>
      <c r="K3" s="7">
        <v>447226.8</v>
      </c>
      <c r="L3" s="7">
        <v>486744</v>
      </c>
      <c r="M3" s="7">
        <v>519822.6</v>
      </c>
      <c r="N3" s="7">
        <v>318574.6</v>
      </c>
      <c r="O3" s="7">
        <v>409406.7</v>
      </c>
      <c r="P3" s="7">
        <v>455300</v>
      </c>
      <c r="Q3" s="7">
        <v>345618</v>
      </c>
      <c r="R3" s="7">
        <v>170465.8</v>
      </c>
      <c r="S3" s="7">
        <v>190592</v>
      </c>
      <c r="T3" s="7">
        <v>579184.5</v>
      </c>
      <c r="U3" s="7">
        <v>24819000</v>
      </c>
      <c r="V3" s="7">
        <v>20259000</v>
      </c>
      <c r="W3" s="7">
        <v>31536000</v>
      </c>
      <c r="X3" s="7">
        <v>22642000</v>
      </c>
      <c r="Y3" s="7">
        <v>29129000</v>
      </c>
      <c r="Z3" s="7">
        <v>24026000</v>
      </c>
      <c r="AA3" s="7">
        <v>40761000</v>
      </c>
      <c r="AB3" s="7">
        <v>30347000</v>
      </c>
      <c r="AC3" s="7">
        <v>36056000</v>
      </c>
      <c r="AD3" s="7">
        <v>18396000</v>
      </c>
      <c r="AE3" s="7">
        <v>33950000</v>
      </c>
      <c r="AF3" s="7">
        <v>42332000</v>
      </c>
      <c r="AG3" s="7">
        <v>35877000</v>
      </c>
      <c r="AH3" s="7">
        <v>27395000</v>
      </c>
      <c r="AI3" s="7">
        <v>19345000</v>
      </c>
      <c r="AJ3" s="7">
        <v>22724000</v>
      </c>
      <c r="AK3" s="7">
        <v>414779.725</v>
      </c>
      <c r="AL3" s="7">
        <v>28724625</v>
      </c>
      <c r="AM3">
        <v>0.0144398656205259</v>
      </c>
      <c r="AN3">
        <v>-6.11379887341549</v>
      </c>
      <c r="AO3">
        <v>-5.80558956501931</v>
      </c>
      <c r="AP3" s="7">
        <v>3.28106677005846E-28</v>
      </c>
    </row>
    <row r="4" spans="1:42" ht="15.75">
      <c r="A4" t="s">
        <v>20</v>
      </c>
      <c r="B4" t="s">
        <v>21</v>
      </c>
      <c r="C4" t="s">
        <v>22</v>
      </c>
      <c r="D4" t="s">
        <v>23</v>
      </c>
      <c r="E4" s="7">
        <v>410110000</v>
      </c>
      <c r="F4" s="7">
        <v>27184000</v>
      </c>
      <c r="G4" s="7">
        <v>55185000</v>
      </c>
      <c r="H4" s="7">
        <v>57187000</v>
      </c>
      <c r="I4" s="7">
        <v>639010000</v>
      </c>
      <c r="J4" s="7">
        <v>4419500000</v>
      </c>
      <c r="K4" s="7">
        <v>122940000</v>
      </c>
      <c r="L4" s="7">
        <v>331640000</v>
      </c>
      <c r="M4" s="7">
        <v>70505000</v>
      </c>
      <c r="N4" s="7">
        <v>32390000</v>
      </c>
      <c r="O4" s="7">
        <v>94911000</v>
      </c>
      <c r="P4" s="7">
        <v>84230000</v>
      </c>
      <c r="Q4" s="7">
        <v>224720000</v>
      </c>
      <c r="R4" s="7">
        <v>100210000</v>
      </c>
      <c r="S4" s="7">
        <v>868010000</v>
      </c>
      <c r="T4" s="7">
        <v>6368000000</v>
      </c>
      <c r="U4" s="7">
        <v>3920900000</v>
      </c>
      <c r="V4" s="7">
        <v>2521400000</v>
      </c>
      <c r="W4" s="7">
        <v>3755000000</v>
      </c>
      <c r="X4" s="7">
        <v>3615000000</v>
      </c>
      <c r="Y4" s="7">
        <v>11815000000</v>
      </c>
      <c r="Z4" s="7">
        <v>4571900000</v>
      </c>
      <c r="AA4" s="7">
        <v>15270000000</v>
      </c>
      <c r="AB4" s="7">
        <v>10927000000</v>
      </c>
      <c r="AC4" s="7">
        <v>20165000000</v>
      </c>
      <c r="AD4" s="7">
        <v>19124000000</v>
      </c>
      <c r="AE4" s="7">
        <v>12870000000</v>
      </c>
      <c r="AF4" s="7">
        <v>18786000000</v>
      </c>
      <c r="AG4" s="7">
        <v>10901000000</v>
      </c>
      <c r="AH4" s="7">
        <v>10975000000</v>
      </c>
      <c r="AI4" s="7">
        <v>9369200000</v>
      </c>
      <c r="AJ4" s="7">
        <v>8148200000</v>
      </c>
      <c r="AK4" s="7">
        <v>869108250</v>
      </c>
      <c r="AL4" s="7">
        <v>10420912500</v>
      </c>
      <c r="AM4">
        <v>0.0834003979977761</v>
      </c>
      <c r="AN4">
        <v>-3.58380192135601</v>
      </c>
      <c r="AO4">
        <v>-3.53158170817361</v>
      </c>
      <c r="AP4" s="7">
        <v>3.84188702262639E-10</v>
      </c>
    </row>
    <row r="5" spans="1:42" ht="15.75">
      <c r="A5" t="s">
        <v>24</v>
      </c>
      <c r="B5" t="s">
        <v>25</v>
      </c>
      <c r="C5" t="s">
        <v>26</v>
      </c>
      <c r="D5" t="s">
        <v>27</v>
      </c>
      <c r="E5" s="7">
        <v>591246</v>
      </c>
      <c r="F5" s="7">
        <v>598482</v>
      </c>
      <c r="G5" s="7">
        <v>406906</v>
      </c>
      <c r="H5" s="7">
        <v>505140.2</v>
      </c>
      <c r="I5" s="7">
        <v>298805.6</v>
      </c>
      <c r="J5" s="7">
        <v>312960.8</v>
      </c>
      <c r="K5" s="7">
        <v>447226.8</v>
      </c>
      <c r="L5" s="7">
        <v>486744</v>
      </c>
      <c r="M5" s="7">
        <v>519822.6</v>
      </c>
      <c r="N5" s="7">
        <v>318574.6</v>
      </c>
      <c r="O5" s="7">
        <v>409406.7</v>
      </c>
      <c r="P5" s="7">
        <v>455300</v>
      </c>
      <c r="Q5" s="7">
        <v>345618</v>
      </c>
      <c r="R5" s="7">
        <v>170465.8</v>
      </c>
      <c r="S5" s="7">
        <v>190592</v>
      </c>
      <c r="T5" s="7">
        <v>579184.5</v>
      </c>
      <c r="U5" s="7">
        <v>4423700</v>
      </c>
      <c r="V5" s="7">
        <v>3047200</v>
      </c>
      <c r="W5" s="7">
        <v>2344200</v>
      </c>
      <c r="X5" s="7">
        <v>4841500</v>
      </c>
      <c r="Y5" s="7">
        <v>6437300</v>
      </c>
      <c r="Z5" s="7">
        <v>3985900</v>
      </c>
      <c r="AA5" s="7">
        <v>3425500</v>
      </c>
      <c r="AB5" s="7">
        <v>4141800</v>
      </c>
      <c r="AC5" s="7">
        <v>1969800</v>
      </c>
      <c r="AD5" s="7">
        <v>3332200</v>
      </c>
      <c r="AE5" s="7">
        <v>4739100</v>
      </c>
      <c r="AF5" s="7">
        <v>1545300</v>
      </c>
      <c r="AG5" s="7">
        <v>4070900</v>
      </c>
      <c r="AH5" s="7">
        <v>5922600</v>
      </c>
      <c r="AI5" s="7">
        <v>6089100</v>
      </c>
      <c r="AJ5" s="7">
        <v>2390000</v>
      </c>
      <c r="AK5" s="7">
        <v>414779.725</v>
      </c>
      <c r="AL5" s="7">
        <v>3919131.25</v>
      </c>
      <c r="AM5">
        <v>0.105834609392069</v>
      </c>
      <c r="AN5">
        <v>-3.24011660889684</v>
      </c>
      <c r="AO5">
        <v>-3.22267101949533</v>
      </c>
      <c r="AP5" s="7">
        <v>4.26376628277852E-17</v>
      </c>
    </row>
    <row r="6" spans="1:42" ht="15.75">
      <c r="A6" t="s">
        <v>28</v>
      </c>
      <c r="B6" t="s">
        <v>104</v>
      </c>
      <c r="C6" t="s">
        <v>29</v>
      </c>
      <c r="D6" t="s">
        <v>30</v>
      </c>
      <c r="E6" s="7">
        <v>76216000</v>
      </c>
      <c r="F6" s="7">
        <v>60258000</v>
      </c>
      <c r="G6" s="7">
        <v>66512000</v>
      </c>
      <c r="H6" s="7">
        <v>61220000</v>
      </c>
      <c r="I6" s="7">
        <v>56611000</v>
      </c>
      <c r="J6" s="7">
        <v>80305000</v>
      </c>
      <c r="K6" s="7">
        <v>65331000</v>
      </c>
      <c r="L6" s="7">
        <v>54212000</v>
      </c>
      <c r="M6" s="7">
        <v>67201000</v>
      </c>
      <c r="N6" s="7">
        <v>50656000</v>
      </c>
      <c r="O6" s="7">
        <v>66410000</v>
      </c>
      <c r="P6" s="7">
        <v>57090000</v>
      </c>
      <c r="Q6" s="7">
        <v>69806000</v>
      </c>
      <c r="R6" s="7">
        <v>67918000</v>
      </c>
      <c r="S6" s="7">
        <v>55137000</v>
      </c>
      <c r="T6" s="7">
        <v>93105000</v>
      </c>
      <c r="U6" s="7">
        <v>493150000</v>
      </c>
      <c r="V6" s="7">
        <v>438300000</v>
      </c>
      <c r="W6" s="7">
        <v>388930000</v>
      </c>
      <c r="X6" s="7">
        <v>434570000</v>
      </c>
      <c r="Y6" s="7">
        <v>673740000</v>
      </c>
      <c r="Z6" s="7">
        <v>555700000</v>
      </c>
      <c r="AA6" s="7">
        <v>415040000</v>
      </c>
      <c r="AB6" s="7">
        <v>351420000</v>
      </c>
      <c r="AC6" s="7">
        <v>327350000</v>
      </c>
      <c r="AD6" s="7">
        <v>394980000</v>
      </c>
      <c r="AE6" s="7">
        <v>497040000</v>
      </c>
      <c r="AF6" s="7">
        <v>311920000</v>
      </c>
      <c r="AG6" s="7">
        <v>579900000</v>
      </c>
      <c r="AH6" s="7">
        <v>553400000</v>
      </c>
      <c r="AI6" s="7">
        <v>593260000</v>
      </c>
      <c r="AJ6" s="7">
        <v>624300000</v>
      </c>
      <c r="AK6" s="7">
        <v>65499250</v>
      </c>
      <c r="AL6" s="7">
        <v>477062500</v>
      </c>
      <c r="AM6">
        <v>0.13729699986899</v>
      </c>
      <c r="AN6">
        <v>-2.86462799395748</v>
      </c>
      <c r="AO6">
        <v>-2.88517493680909</v>
      </c>
      <c r="AP6" s="7">
        <v>9.7267427204198E-24</v>
      </c>
    </row>
    <row r="7" spans="1:42" ht="15.75">
      <c r="A7" t="s">
        <v>31</v>
      </c>
      <c r="B7" t="s">
        <v>32</v>
      </c>
      <c r="C7" t="s">
        <v>33</v>
      </c>
      <c r="D7" t="s">
        <v>34</v>
      </c>
      <c r="E7" s="7">
        <v>11741000</v>
      </c>
      <c r="F7" s="7">
        <v>25624000</v>
      </c>
      <c r="G7" s="7">
        <v>30717000</v>
      </c>
      <c r="H7" s="7">
        <v>19816000</v>
      </c>
      <c r="I7" s="7">
        <v>34220000</v>
      </c>
      <c r="J7" s="7">
        <v>7047200</v>
      </c>
      <c r="K7" s="7">
        <v>23810000</v>
      </c>
      <c r="L7" s="7">
        <v>22673000</v>
      </c>
      <c r="M7" s="7">
        <v>33066000</v>
      </c>
      <c r="N7" s="7">
        <v>27878000</v>
      </c>
      <c r="O7" s="7">
        <v>28074000</v>
      </c>
      <c r="P7" s="7">
        <v>20992000</v>
      </c>
      <c r="Q7" s="7">
        <v>47694000</v>
      </c>
      <c r="R7" s="7">
        <v>19377000</v>
      </c>
      <c r="S7" s="7">
        <v>32295000</v>
      </c>
      <c r="T7" s="7">
        <v>11208000</v>
      </c>
      <c r="U7" s="7">
        <v>146960000</v>
      </c>
      <c r="V7" s="7">
        <v>105360000</v>
      </c>
      <c r="W7" s="7">
        <v>121850000</v>
      </c>
      <c r="X7" s="7">
        <v>118640000</v>
      </c>
      <c r="Y7" s="7">
        <v>198810000</v>
      </c>
      <c r="Z7" s="7">
        <v>148330000</v>
      </c>
      <c r="AA7" s="7">
        <v>161100000</v>
      </c>
      <c r="AB7" s="7">
        <v>140110000</v>
      </c>
      <c r="AC7" s="7">
        <v>146240000</v>
      </c>
      <c r="AD7" s="7">
        <v>36595000</v>
      </c>
      <c r="AE7" s="7">
        <v>155280000</v>
      </c>
      <c r="AF7" s="7">
        <v>96930000</v>
      </c>
      <c r="AG7" s="7">
        <v>184440000</v>
      </c>
      <c r="AH7" s="7">
        <v>129740000</v>
      </c>
      <c r="AI7" s="7">
        <v>106820000</v>
      </c>
      <c r="AJ7" s="7">
        <v>104870000</v>
      </c>
      <c r="AK7" s="7">
        <v>24764512.5</v>
      </c>
      <c r="AL7" s="7">
        <v>131379687.5</v>
      </c>
      <c r="AM7">
        <v>0.188495748248754</v>
      </c>
      <c r="AN7">
        <v>-2.4073961127707</v>
      </c>
      <c r="AO7">
        <v>-2.47420650090931</v>
      </c>
      <c r="AP7" s="7">
        <v>9.80052449366361E-13</v>
      </c>
    </row>
    <row r="8" spans="1:42" ht="15.75">
      <c r="A8" t="s">
        <v>35</v>
      </c>
      <c r="B8" t="s">
        <v>105</v>
      </c>
      <c r="C8" t="s">
        <v>36</v>
      </c>
      <c r="D8" t="s">
        <v>37</v>
      </c>
      <c r="E8" s="7">
        <v>49214000</v>
      </c>
      <c r="F8" s="7">
        <v>36527000</v>
      </c>
      <c r="G8" s="7">
        <v>34035000</v>
      </c>
      <c r="H8" s="7">
        <v>30765000</v>
      </c>
      <c r="I8" s="7">
        <v>30781000</v>
      </c>
      <c r="J8" s="7">
        <v>40960000</v>
      </c>
      <c r="K8" s="7">
        <v>29424000</v>
      </c>
      <c r="L8" s="7">
        <v>26345000</v>
      </c>
      <c r="M8" s="7">
        <v>24240000</v>
      </c>
      <c r="N8" s="7">
        <v>29660000</v>
      </c>
      <c r="O8" s="7">
        <v>38431000</v>
      </c>
      <c r="P8" s="7">
        <v>18976000</v>
      </c>
      <c r="Q8" s="7">
        <v>37379000</v>
      </c>
      <c r="R8" s="7">
        <v>45985000</v>
      </c>
      <c r="S8" s="7">
        <v>31525000</v>
      </c>
      <c r="T8" s="7">
        <v>36974000</v>
      </c>
      <c r="U8" s="7">
        <v>110920000</v>
      </c>
      <c r="V8" s="7">
        <v>98384000</v>
      </c>
      <c r="W8" s="7">
        <v>105130000</v>
      </c>
      <c r="X8" s="7">
        <v>104730000</v>
      </c>
      <c r="Y8" s="7">
        <v>207980000</v>
      </c>
      <c r="Z8" s="7">
        <v>119710000</v>
      </c>
      <c r="AA8" s="7">
        <v>241370000</v>
      </c>
      <c r="AB8" s="7">
        <v>145700000</v>
      </c>
      <c r="AC8" s="7">
        <v>202200000</v>
      </c>
      <c r="AD8" s="7">
        <v>154760000</v>
      </c>
      <c r="AE8" s="7">
        <v>198660000</v>
      </c>
      <c r="AF8" s="7">
        <v>208710000</v>
      </c>
      <c r="AG8" s="7">
        <v>219560000</v>
      </c>
      <c r="AH8" s="7">
        <v>168040000</v>
      </c>
      <c r="AI8" s="7">
        <v>154860000</v>
      </c>
      <c r="AJ8" s="7">
        <v>160590000</v>
      </c>
      <c r="AK8" s="7">
        <v>33826312.5</v>
      </c>
      <c r="AL8" s="7">
        <v>162581500</v>
      </c>
      <c r="AM8">
        <v>0.208057574201247</v>
      </c>
      <c r="AN8">
        <v>-2.26494528517004</v>
      </c>
      <c r="AO8">
        <v>-2.3461690734672</v>
      </c>
      <c r="AP8" s="7">
        <v>3.80653146915685E-17</v>
      </c>
    </row>
    <row r="9" spans="1:42" ht="15.75">
      <c r="A9" t="s">
        <v>38</v>
      </c>
      <c r="B9" t="s">
        <v>106</v>
      </c>
      <c r="C9" t="s">
        <v>39</v>
      </c>
      <c r="D9" t="s">
        <v>40</v>
      </c>
      <c r="E9" s="7">
        <v>27394000</v>
      </c>
      <c r="F9" s="7">
        <v>75468000</v>
      </c>
      <c r="G9" s="7">
        <v>67429000</v>
      </c>
      <c r="H9" s="7">
        <v>56598000</v>
      </c>
      <c r="I9" s="7">
        <v>168060000</v>
      </c>
      <c r="J9" s="7">
        <v>25279000</v>
      </c>
      <c r="K9" s="7">
        <v>85545000</v>
      </c>
      <c r="L9" s="7">
        <v>69241000</v>
      </c>
      <c r="M9" s="7">
        <v>81789000</v>
      </c>
      <c r="N9" s="7">
        <v>72443000</v>
      </c>
      <c r="O9" s="7">
        <v>75232000</v>
      </c>
      <c r="P9" s="7">
        <v>69251000</v>
      </c>
      <c r="Q9" s="7">
        <v>103540000</v>
      </c>
      <c r="R9" s="7">
        <v>96921000</v>
      </c>
      <c r="S9" s="7">
        <v>72840000</v>
      </c>
      <c r="T9" s="7">
        <v>16068000</v>
      </c>
      <c r="U9" s="7">
        <v>194730000</v>
      </c>
      <c r="V9" s="7">
        <v>147550000</v>
      </c>
      <c r="W9" s="7">
        <v>165700000</v>
      </c>
      <c r="X9" s="7">
        <v>184960000</v>
      </c>
      <c r="Y9" s="7">
        <v>333450000</v>
      </c>
      <c r="Z9" s="7">
        <v>240180000</v>
      </c>
      <c r="AA9" s="7">
        <v>435470000</v>
      </c>
      <c r="AB9" s="7">
        <v>335040000</v>
      </c>
      <c r="AC9" s="7">
        <v>497020000</v>
      </c>
      <c r="AD9" s="7">
        <v>39930000</v>
      </c>
      <c r="AE9" s="7">
        <v>395340000</v>
      </c>
      <c r="AF9" s="7">
        <v>382820000</v>
      </c>
      <c r="AG9" s="7">
        <v>385560000</v>
      </c>
      <c r="AH9" s="7">
        <v>203410000</v>
      </c>
      <c r="AI9" s="7">
        <v>175500000</v>
      </c>
      <c r="AJ9" s="7">
        <v>249460000</v>
      </c>
      <c r="AK9" s="7">
        <v>72693625</v>
      </c>
      <c r="AL9" s="7">
        <v>272882500</v>
      </c>
      <c r="AM9">
        <v>0.266391670407593</v>
      </c>
      <c r="AN9">
        <v>-1.90837912227373</v>
      </c>
      <c r="AO9">
        <v>-2.02568083918238</v>
      </c>
      <c r="AP9" s="7">
        <v>3.01917867324825E-07</v>
      </c>
    </row>
    <row r="10" spans="1:42" ht="15.75">
      <c r="A10" t="s">
        <v>41</v>
      </c>
      <c r="B10" t="s">
        <v>42</v>
      </c>
      <c r="C10" t="s">
        <v>43</v>
      </c>
      <c r="D10" t="s">
        <v>44</v>
      </c>
      <c r="E10" s="7">
        <v>29605000</v>
      </c>
      <c r="F10" s="7">
        <v>4454600</v>
      </c>
      <c r="G10" s="7">
        <v>16124000</v>
      </c>
      <c r="H10" s="7">
        <v>1878400</v>
      </c>
      <c r="I10" s="7">
        <v>1396300</v>
      </c>
      <c r="J10" s="7">
        <v>1460200</v>
      </c>
      <c r="K10" s="7">
        <v>863740</v>
      </c>
      <c r="L10" s="7">
        <v>1130700</v>
      </c>
      <c r="M10" s="7">
        <v>1119000</v>
      </c>
      <c r="N10" s="7">
        <v>1749300</v>
      </c>
      <c r="O10" s="7">
        <v>1335900</v>
      </c>
      <c r="P10" s="7">
        <v>9716300</v>
      </c>
      <c r="Q10" s="7">
        <v>587620</v>
      </c>
      <c r="R10" s="7">
        <v>1015600</v>
      </c>
      <c r="S10" s="7">
        <v>975020</v>
      </c>
      <c r="T10" s="7">
        <v>1828400</v>
      </c>
      <c r="U10" s="7">
        <v>320700</v>
      </c>
      <c r="V10" s="7">
        <v>954790</v>
      </c>
      <c r="W10" s="7">
        <v>487050</v>
      </c>
      <c r="X10" s="7">
        <v>506850</v>
      </c>
      <c r="Y10" s="7">
        <v>617390</v>
      </c>
      <c r="Z10" s="7">
        <v>478490</v>
      </c>
      <c r="AA10" s="7">
        <v>319990</v>
      </c>
      <c r="AB10" s="7">
        <v>382610</v>
      </c>
      <c r="AC10" s="7">
        <v>328107.9</v>
      </c>
      <c r="AD10" s="7">
        <v>699370</v>
      </c>
      <c r="AE10" s="7">
        <v>462710</v>
      </c>
      <c r="AF10" s="7">
        <v>1377900</v>
      </c>
      <c r="AG10" s="7">
        <v>501240</v>
      </c>
      <c r="AH10" s="7">
        <v>886810</v>
      </c>
      <c r="AI10" s="7">
        <v>458622.2</v>
      </c>
      <c r="AJ10" s="7">
        <v>681980</v>
      </c>
      <c r="AK10" s="7">
        <v>4702505</v>
      </c>
      <c r="AL10" s="7">
        <v>591538.13125</v>
      </c>
      <c r="AM10">
        <v>7.94962277421233</v>
      </c>
      <c r="AN10">
        <v>2.99088640320389</v>
      </c>
      <c r="AO10">
        <v>2.37786924756391</v>
      </c>
      <c r="AP10" s="7">
        <v>3.89687629988477E-05</v>
      </c>
    </row>
    <row r="11" spans="1:42" ht="15.75">
      <c r="A11" t="s">
        <v>45</v>
      </c>
      <c r="B11" t="s">
        <v>46</v>
      </c>
      <c r="C11" t="s">
        <v>47</v>
      </c>
      <c r="D11" t="s">
        <v>48</v>
      </c>
      <c r="E11" s="7">
        <v>13406000</v>
      </c>
      <c r="F11" s="7">
        <v>122310000</v>
      </c>
      <c r="G11" s="7">
        <v>34378000</v>
      </c>
      <c r="H11" s="7">
        <v>7027700</v>
      </c>
      <c r="I11" s="7">
        <v>72463000</v>
      </c>
      <c r="J11" s="7">
        <v>18114000</v>
      </c>
      <c r="K11" s="7">
        <v>126390000</v>
      </c>
      <c r="L11" s="7">
        <v>56634000</v>
      </c>
      <c r="M11" s="7">
        <v>63854000</v>
      </c>
      <c r="N11" s="7">
        <v>8827300</v>
      </c>
      <c r="O11" s="7">
        <v>99332000</v>
      </c>
      <c r="P11" s="7">
        <v>58945000</v>
      </c>
      <c r="Q11" s="7">
        <v>57226000</v>
      </c>
      <c r="R11" s="7">
        <v>102750000</v>
      </c>
      <c r="S11" s="7">
        <v>67705000</v>
      </c>
      <c r="T11" s="7">
        <v>16023000</v>
      </c>
      <c r="U11" s="7">
        <v>1145700</v>
      </c>
      <c r="V11" s="7">
        <v>1930600</v>
      </c>
      <c r="W11" s="7">
        <v>925830</v>
      </c>
      <c r="X11" s="7">
        <v>587190</v>
      </c>
      <c r="Y11" s="7">
        <v>3169700</v>
      </c>
      <c r="Z11" s="7">
        <v>1329900</v>
      </c>
      <c r="AA11" s="7">
        <v>2074800</v>
      </c>
      <c r="AB11" s="7">
        <v>1731900</v>
      </c>
      <c r="AC11" s="7">
        <v>974340</v>
      </c>
      <c r="AD11" s="7">
        <v>1050300</v>
      </c>
      <c r="AE11" s="7">
        <v>1065200</v>
      </c>
      <c r="AF11" s="7">
        <v>950190</v>
      </c>
      <c r="AG11" s="7">
        <v>2739300</v>
      </c>
      <c r="AH11" s="7">
        <v>2673900</v>
      </c>
      <c r="AI11" s="7">
        <v>1760000</v>
      </c>
      <c r="AJ11" s="7">
        <v>1568200</v>
      </c>
      <c r="AK11" s="7">
        <v>57836562.5</v>
      </c>
      <c r="AL11" s="7">
        <v>1604815.625</v>
      </c>
      <c r="AM11">
        <v>36.0393814710023</v>
      </c>
      <c r="AN11">
        <v>5.17150234587302</v>
      </c>
      <c r="AO11">
        <v>4.33784701842884</v>
      </c>
      <c r="AP11" s="7">
        <v>1.86192342081246E-14</v>
      </c>
    </row>
    <row r="12" spans="1:42" ht="15.75">
      <c r="A12" t="s">
        <v>49</v>
      </c>
      <c r="B12" t="s">
        <v>50</v>
      </c>
      <c r="C12" t="s">
        <v>51</v>
      </c>
      <c r="D12" t="s">
        <v>52</v>
      </c>
      <c r="E12" s="7">
        <v>36363000</v>
      </c>
      <c r="F12" s="7">
        <v>32698000</v>
      </c>
      <c r="G12" s="7">
        <v>36091000</v>
      </c>
      <c r="H12" s="7">
        <v>37936000</v>
      </c>
      <c r="I12" s="7">
        <v>47382000</v>
      </c>
      <c r="J12" s="7">
        <v>53310000</v>
      </c>
      <c r="K12" s="7">
        <v>38970000</v>
      </c>
      <c r="L12" s="7">
        <v>23642000</v>
      </c>
      <c r="M12" s="7">
        <v>24946000</v>
      </c>
      <c r="N12" s="7">
        <v>25002000</v>
      </c>
      <c r="O12" s="7">
        <v>34798000</v>
      </c>
      <c r="P12" s="7">
        <v>22630000</v>
      </c>
      <c r="Q12" s="7">
        <v>36222000</v>
      </c>
      <c r="R12" s="7">
        <v>31321000</v>
      </c>
      <c r="S12" s="7">
        <v>23563000</v>
      </c>
      <c r="T12" s="7">
        <v>28725000</v>
      </c>
      <c r="U12" s="7">
        <v>1297700</v>
      </c>
      <c r="V12" s="7">
        <v>1798100</v>
      </c>
      <c r="W12" s="7">
        <v>765210</v>
      </c>
      <c r="X12" s="7">
        <v>540610</v>
      </c>
      <c r="Y12" s="7">
        <v>516736.4</v>
      </c>
      <c r="Z12" s="7">
        <v>670670</v>
      </c>
      <c r="AA12" s="7">
        <v>1004400</v>
      </c>
      <c r="AB12" s="7">
        <v>1513200</v>
      </c>
      <c r="AC12" s="7">
        <v>328107.9</v>
      </c>
      <c r="AD12" s="7">
        <v>511160</v>
      </c>
      <c r="AE12" s="7">
        <v>377153.3</v>
      </c>
      <c r="AF12" s="7">
        <v>435190</v>
      </c>
      <c r="AG12" s="7">
        <v>1367800</v>
      </c>
      <c r="AH12" s="7">
        <v>943200</v>
      </c>
      <c r="AI12" s="7">
        <v>443660</v>
      </c>
      <c r="AJ12" s="7">
        <v>352503</v>
      </c>
      <c r="AK12" s="7">
        <v>33349937.5</v>
      </c>
      <c r="AL12" s="7">
        <v>804087.5375</v>
      </c>
      <c r="AM12">
        <v>41.4755060172786</v>
      </c>
      <c r="AN12">
        <v>5.37418767761558</v>
      </c>
      <c r="AO12">
        <v>4.52002432756542</v>
      </c>
      <c r="AP12" s="7">
        <v>4.85593916310759E-23</v>
      </c>
    </row>
    <row r="13" spans="1:42" ht="15.75">
      <c r="A13" t="s">
        <v>53</v>
      </c>
      <c r="B13" t="s">
        <v>54</v>
      </c>
      <c r="C13" t="s">
        <v>55</v>
      </c>
      <c r="D13" t="s">
        <v>56</v>
      </c>
      <c r="E13" s="7">
        <v>13964000000</v>
      </c>
      <c r="F13" s="7">
        <v>4861400000</v>
      </c>
      <c r="G13" s="7">
        <v>5045700000</v>
      </c>
      <c r="H13" s="7">
        <v>5996600000</v>
      </c>
      <c r="I13" s="7">
        <v>1072400000</v>
      </c>
      <c r="J13" s="7">
        <v>5242300000</v>
      </c>
      <c r="K13" s="7">
        <v>596680000</v>
      </c>
      <c r="L13" s="7">
        <v>2000700000</v>
      </c>
      <c r="M13" s="7">
        <v>5500500000</v>
      </c>
      <c r="N13" s="7">
        <v>11992000000</v>
      </c>
      <c r="O13" s="7">
        <v>403110000</v>
      </c>
      <c r="P13" s="7">
        <v>4299500000</v>
      </c>
      <c r="Q13" s="7">
        <v>1500900000</v>
      </c>
      <c r="R13" s="7">
        <v>1052300000</v>
      </c>
      <c r="S13" s="7">
        <v>263950000</v>
      </c>
      <c r="T13" s="7">
        <v>7866600000</v>
      </c>
      <c r="U13" s="7">
        <v>175830</v>
      </c>
      <c r="V13" s="7">
        <v>17029</v>
      </c>
      <c r="W13" s="7">
        <v>59620</v>
      </c>
      <c r="X13" s="7">
        <v>222850</v>
      </c>
      <c r="Y13" s="7">
        <v>8563.9</v>
      </c>
      <c r="Z13" s="7">
        <v>94988</v>
      </c>
      <c r="AA13" s="7">
        <v>15663</v>
      </c>
      <c r="AB13" s="7">
        <v>637630</v>
      </c>
      <c r="AC13" s="7">
        <v>23534</v>
      </c>
      <c r="AD13" s="7">
        <v>243891.8</v>
      </c>
      <c r="AE13" s="7">
        <v>377153.3</v>
      </c>
      <c r="AF13" s="7">
        <v>12452</v>
      </c>
      <c r="AG13" s="7">
        <v>218026</v>
      </c>
      <c r="AH13" s="7">
        <v>10474</v>
      </c>
      <c r="AI13" s="7">
        <v>458622.2</v>
      </c>
      <c r="AJ13" s="7">
        <v>352503</v>
      </c>
      <c r="AK13" s="7">
        <v>4478665000</v>
      </c>
      <c r="AL13" s="7">
        <v>183051.8875</v>
      </c>
      <c r="AM13">
        <v>24466.6420060815</v>
      </c>
      <c r="AN13">
        <v>14.5785284877665</v>
      </c>
      <c r="AO13">
        <v>12.7930553690971</v>
      </c>
      <c r="AP13" s="7">
        <v>5.04211297971193E-21</v>
      </c>
    </row>
  </sheetData>
  <sheetProtection/>
  <mergeCells count="1">
    <mergeCell ref="A1:G1"/>
  </mergeCells>
  <conditionalFormatting sqref="E2">
    <cfRule type="cellIs" priority="32" dxfId="70" operator="equal">
      <formula>641524</formula>
    </cfRule>
  </conditionalFormatting>
  <conditionalFormatting sqref="F2">
    <cfRule type="cellIs" priority="31" dxfId="70" operator="equal">
      <formula>617507.2</formula>
    </cfRule>
  </conditionalFormatting>
  <conditionalFormatting sqref="G2">
    <cfRule type="cellIs" priority="30" dxfId="70" operator="equal">
      <formula>325894.4</formula>
    </cfRule>
  </conditionalFormatting>
  <conditionalFormatting sqref="H2">
    <cfRule type="containsText" priority="29" dxfId="70" operator="containsText" text="427231.5">
      <formula>NOT(ISERROR(SEARCH("427231.5",H2)))</formula>
    </cfRule>
  </conditionalFormatting>
  <conditionalFormatting sqref="I2">
    <cfRule type="cellIs" priority="28" dxfId="70" operator="equal">
      <formula>299512.6</formula>
    </cfRule>
  </conditionalFormatting>
  <conditionalFormatting sqref="J2">
    <cfRule type="cellIs" priority="27" dxfId="70" operator="equal">
      <formula>415732.1</formula>
    </cfRule>
  </conditionalFormatting>
  <conditionalFormatting sqref="K2">
    <cfRule type="cellIs" priority="26" dxfId="70" operator="equal">
      <formula>513830.9</formula>
    </cfRule>
  </conditionalFormatting>
  <conditionalFormatting sqref="L2">
    <cfRule type="cellIs" priority="25" dxfId="70" operator="equal">
      <formula>576028</formula>
    </cfRule>
  </conditionalFormatting>
  <conditionalFormatting sqref="M2">
    <cfRule type="cellIs" priority="24" dxfId="70" operator="equal">
      <formula>587669.2</formula>
    </cfRule>
  </conditionalFormatting>
  <conditionalFormatting sqref="N2">
    <cfRule type="containsText" priority="23" dxfId="70" operator="containsText" text="501620">
      <formula>NOT(ISERROR(SEARCH("501620",N2)))</formula>
    </cfRule>
  </conditionalFormatting>
  <conditionalFormatting sqref="O2">
    <cfRule type="cellIs" priority="22" dxfId="70" operator="equal">
      <formula>456769.2</formula>
    </cfRule>
  </conditionalFormatting>
  <conditionalFormatting sqref="P2">
    <cfRule type="cellIs" priority="21" dxfId="70" operator="equal">
      <formula>530222.4</formula>
    </cfRule>
  </conditionalFormatting>
  <conditionalFormatting sqref="Q2">
    <cfRule type="cellIs" priority="20" dxfId="70" operator="equal">
      <formula>387777.6</formula>
    </cfRule>
  </conditionalFormatting>
  <conditionalFormatting sqref="R2">
    <cfRule type="cellIs" priority="19" dxfId="70" operator="equal">
      <formula>324417.3</formula>
    </cfRule>
  </conditionalFormatting>
  <conditionalFormatting sqref="S2">
    <cfRule type="cellIs" priority="18" dxfId="70" operator="equal">
      <formula>343632.4</formula>
    </cfRule>
  </conditionalFormatting>
  <conditionalFormatting sqref="T2">
    <cfRule type="containsText" priority="17" dxfId="70" operator="containsText" text="397664.4">
      <formula>NOT(ISERROR(SEARCH("397664.4",T2)))</formula>
    </cfRule>
  </conditionalFormatting>
  <conditionalFormatting sqref="U2">
    <cfRule type="cellIs" priority="16" dxfId="70" operator="equal">
      <formula>977408.5</formula>
    </cfRule>
  </conditionalFormatting>
  <conditionalFormatting sqref="V2">
    <cfRule type="containsText" priority="15" dxfId="70" operator="containsText" text="816550.2">
      <formula>NOT(ISERROR(SEARCH("816550.2",V2)))</formula>
    </cfRule>
  </conditionalFormatting>
  <conditionalFormatting sqref="W2">
    <cfRule type="containsText" priority="14" dxfId="70" operator="containsText" text="569553.8">
      <formula>NOT(ISERROR(SEARCH("569553.8",W2)))</formula>
    </cfRule>
  </conditionalFormatting>
  <conditionalFormatting sqref="X2">
    <cfRule type="containsText" priority="13" dxfId="70" operator="containsText" text="478172.4">
      <formula>NOT(ISERROR(SEARCH("478172.4",X2)))</formula>
    </cfRule>
  </conditionalFormatting>
  <conditionalFormatting sqref="Y2">
    <cfRule type="containsText" priority="12" dxfId="70" operator="containsText" text="661377.2">
      <formula>NOT(ISERROR(SEARCH("661377.2",Y2)))</formula>
    </cfRule>
  </conditionalFormatting>
  <conditionalFormatting sqref="Z2">
    <cfRule type="containsText" priority="11" dxfId="70" operator="containsText" text="676328.4">
      <formula>NOT(ISERROR(SEARCH("676328.4",Z2)))</formula>
    </cfRule>
  </conditionalFormatting>
  <conditionalFormatting sqref="AA2">
    <cfRule type="containsText" priority="10" dxfId="70" operator="containsText" text="591593.3">
      <formula>NOT(ISERROR(SEARCH("591593.3",AA2)))</formula>
    </cfRule>
  </conditionalFormatting>
  <conditionalFormatting sqref="AB2">
    <cfRule type="cellIs" priority="9" dxfId="70" operator="equal">
      <formula>567918</formula>
    </cfRule>
  </conditionalFormatting>
  <conditionalFormatting sqref="AC2">
    <cfRule type="containsText" priority="8" dxfId="70" operator="containsText" text="697888.4">
      <formula>NOT(ISERROR(SEARCH("697888.4",AC2)))</formula>
    </cfRule>
  </conditionalFormatting>
  <conditionalFormatting sqref="AD2">
    <cfRule type="cellIs" priority="7" dxfId="70" operator="equal">
      <formula>475176.4</formula>
    </cfRule>
  </conditionalFormatting>
  <conditionalFormatting sqref="AE2">
    <cfRule type="cellIs" priority="6" dxfId="70" operator="equal">
      <formula>425806.7</formula>
    </cfRule>
  </conditionalFormatting>
  <conditionalFormatting sqref="AF2">
    <cfRule type="cellIs" priority="5" dxfId="70" operator="equal">
      <formula>497180</formula>
    </cfRule>
  </conditionalFormatting>
  <conditionalFormatting sqref="AG2">
    <cfRule type="cellIs" priority="4" dxfId="70" operator="equal">
      <formula>663032</formula>
    </cfRule>
  </conditionalFormatting>
  <conditionalFormatting sqref="AH2">
    <cfRule type="cellIs" priority="3" dxfId="70" operator="equal">
      <formula>404723.6</formula>
    </cfRule>
  </conditionalFormatting>
  <conditionalFormatting sqref="AI2">
    <cfRule type="cellIs" priority="2" dxfId="70" operator="equal">
      <formula>731955.7</formula>
    </cfRule>
  </conditionalFormatting>
  <conditionalFormatting sqref="AJ2">
    <cfRule type="cellIs" priority="1" dxfId="70" operator="equal">
      <formula>601777.1</formula>
    </cfRule>
  </conditionalFormatting>
  <conditionalFormatting sqref="AO3:AO13">
    <cfRule type="cellIs" priority="34" dxfId="71" operator="lessThan">
      <formula>-1.96</formula>
    </cfRule>
  </conditionalFormatting>
  <conditionalFormatting sqref="AO10:AO13">
    <cfRule type="cellIs" priority="33" dxfId="71" operator="greaterThan">
      <formula>1.96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Lebel</dc:creator>
  <cp:keywords/>
  <dc:description/>
  <cp:lastModifiedBy>Dhana</cp:lastModifiedBy>
  <dcterms:created xsi:type="dcterms:W3CDTF">2023-03-13T15:51:05Z</dcterms:created>
  <dcterms:modified xsi:type="dcterms:W3CDTF">2024-05-03T05:49:16Z</dcterms:modified>
  <cp:category/>
  <cp:version/>
  <cp:contentType/>
  <cp:contentStatus/>
</cp:coreProperties>
</file>